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6A78C34A-FDA5-44D3-8D4C-F3AB48E3C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<sst xmlns="http://schemas.openxmlformats.org/spreadsheetml/2006/main" count="103" uniqueCount="93">
  <si>
    <t>DNI O CE</t>
  </si>
  <si>
    <t>DECLARACION JURADA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</si>
  <si>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</si>
  <si>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</si>
  <si>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</si>
  <si>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</si>
  <si>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</si>
  <si>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</si>
  <si>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</si>
  <si>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</si>
  <si>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</si>
  <si>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</si>
  <si>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</si>
  <si>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</si>
  <si>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</si>
  <si>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</si>
  <si>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</si>
  <si>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</si>
  <si>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</si>
  <si>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</si>
  <si>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</si>
  <si>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</si>
  <si>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</si>
  <si>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</si>
  <si>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</si>
  <si>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</si>
  <si>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</si>
  <si>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</si>
  <si>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</si>
  <si>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</si>
  <si>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</si>
  <si>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</si>
  <si>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</si>
  <si>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</si>
  <si>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</si>
  <si>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</si>
  <si>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</si>
  <si>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</si>
  <si>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</si>
  <si>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</si>
  <si>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</si>
  <si>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</si>
  <si>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</si>
  <si>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</si>
  <si>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</si>
  <si>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</si>
  <si>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</si>
  <si>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</si>
  <si>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</si>
  <si>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</si>
  <si>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</si>
  <si>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</si>
  <si>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</si>
  <si>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</si>
  <si>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</si>
  <si>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</si>
  <si>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</si>
  <si>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</si>
  <si>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</si>
  <si>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</si>
  <si>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</si>
  <si>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</si>
  <si>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</si>
  <si>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</si>
  <si>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</si>
  <si>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</si>
  <si>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</si>
  <si>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</si>
  <si>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</si>
  <si>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</si>
  <si>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</si>
  <si>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</si>
  <si>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</si>
  <si>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</si>
  <si>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</si>
  <si>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</si>
  <si>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</si>
  <si>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</si>
  <si>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</si>
  <si>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</si>
  <si>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</si>
  <si>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</si>
  <si>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</si>
  <si>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</si>
  <si>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</si>
  <si>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</si>
  <si>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</si>
  <si>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</si>
  <si>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NIVEL DE DOMINIO: Básico, Intermedio Avanzado</t>
  </si>
  <si>
    <t>CONOCIMIENTO DE OFIMÁTICA E IDIOMAS</t>
  </si>
  <si>
    <t>ANEXO Nº 02</t>
  </si>
  <si>
    <t xml:space="preserve">PROCESO DE NOMBRAMIENTO DE PERSONAL ADMINISTRATIVO CONTRATADO A PLAZO FIJO D.L. 276, LEY DE BASES DE LA CARRERA ADMINISTRATIVA DEL SECTOR PÚBLICO EN EL MARCO DE LA LEY N° 32185 </t>
  </si>
  <si>
    <t>DOCUMENTO DE GESTIÓN QUE CONTIENE LOS REQUISITOS PARA: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</si>
</sst>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7" borderId="0" xfId="0" applyFont="1" applyFill="1" applyAlignmen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394607</xdr:colOff>
      <xdr:row>0</xdr:row>
      <xdr:rowOff>176891</xdr:rowOff>
    </xdr:from>
    <xdr:to>
      <xdr:col>14</xdr:col>
      <xdr:colOff>226679</xdr:colOff>
      <xdr:row>4</xdr:row>
      <xdr:rowOff>108855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E501B3-9ABC-EB5E-F797-12CAF2FCA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76891"/>
          <a:ext cx="6458750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topLeftCell="A103" zoomScale="85" zoomScaleNormal="85" workbookViewId="0">
      <selection activeCell="AD14" sqref="AD14"/>
    </sheetView>
  </sheetViews>
  <sheetFormatPr baseColWidth="10" defaultColWidth="9.28515625" defaultRowHeight="15.75" x14ac:dyDescent="0.25"/>
  <cols>
    <col min="1" max="10" width="10.7109375" style="14" customWidth="1"/>
    <col min="11" max="12" width="11.85546875" style="14" customWidth="1"/>
    <col min="13" max="22" width="10.7109375" style="14" customWidth="1"/>
    <col min="23" max="29" width="0" style="14" hidden="1" customWidth="1"/>
    <col min="30" max="16384" width="9.28515625" style="14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8" t="s">
        <v>90</v>
      </c>
      <c r="K7" s="6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8" t="s">
        <v>2</v>
      </c>
      <c r="K8" s="6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6"/>
      <c r="C10" s="36"/>
      <c r="D10" s="36"/>
      <c r="E10" s="36"/>
      <c r="F10" s="36"/>
      <c r="G10" s="4"/>
      <c r="H10" s="2"/>
      <c r="I10" s="2"/>
      <c r="M10" s="78" t="s">
        <v>42</v>
      </c>
      <c r="N10" s="78"/>
      <c r="O10" s="78"/>
      <c r="P10" s="36"/>
      <c r="Q10" s="36"/>
      <c r="R10" s="36"/>
      <c r="S10" s="36"/>
      <c r="T10" s="36"/>
      <c r="U10" s="2"/>
      <c r="V10" s="2"/>
    </row>
    <row r="11" spans="1:22" s="96" customFormat="1" ht="91.5" customHeight="1" x14ac:dyDescent="0.25">
      <c r="A11" s="93"/>
      <c r="B11" s="94"/>
      <c r="C11" s="94"/>
      <c r="D11" s="94"/>
      <c r="E11" s="94"/>
      <c r="F11" s="94"/>
      <c r="G11" s="94"/>
      <c r="H11" s="95"/>
      <c r="I11" s="95"/>
      <c r="M11" s="81" t="s">
        <v>92</v>
      </c>
      <c r="N11" s="81"/>
      <c r="O11" s="81"/>
      <c r="P11" s="97" t="s">
        <v>91</v>
      </c>
      <c r="Q11" s="97"/>
      <c r="R11" s="97"/>
      <c r="S11" s="97"/>
      <c r="T11" s="97"/>
      <c r="U11" s="95"/>
      <c r="V11" s="95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3" t="s">
        <v>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"/>
      <c r="V13" s="2"/>
    </row>
    <row r="14" spans="1:22" ht="20.25" customHeight="1" x14ac:dyDescent="0.25">
      <c r="A14" s="69" t="s">
        <v>52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2"/>
      <c r="V14" s="2"/>
    </row>
    <row r="15" spans="1:22" ht="19.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2"/>
      <c r="V15" s="2"/>
    </row>
    <row r="16" spans="1:22" ht="18.75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3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0" t="s">
        <v>4</v>
      </c>
      <c r="B20" s="70"/>
      <c r="C20" s="70"/>
      <c r="D20" s="7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2"/>
    </row>
    <row r="21" spans="1:22" x14ac:dyDescent="0.25">
      <c r="A21" s="70" t="s">
        <v>37</v>
      </c>
      <c r="B21" s="70"/>
      <c r="C21" s="70"/>
      <c r="D21" s="7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2"/>
    </row>
    <row r="22" spans="1:22" x14ac:dyDescent="0.25">
      <c r="A22" s="71" t="s">
        <v>5</v>
      </c>
      <c r="B22" s="71"/>
      <c r="C22" s="71"/>
      <c r="D22" s="71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2"/>
      <c r="V22" s="2"/>
    </row>
    <row r="23" spans="1:22" x14ac:dyDescent="0.25">
      <c r="A23" s="70" t="s">
        <v>6</v>
      </c>
      <c r="B23" s="70"/>
      <c r="C23" s="70"/>
      <c r="D23" s="70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2"/>
      <c r="V23" s="2"/>
    </row>
    <row r="24" spans="1:22" x14ac:dyDescent="0.25">
      <c r="A24" s="70" t="s">
        <v>7</v>
      </c>
      <c r="B24" s="70"/>
      <c r="C24" s="70"/>
      <c r="D24" s="70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"/>
      <c r="V24" s="2"/>
    </row>
    <row r="25" spans="1:22" x14ac:dyDescent="0.25">
      <c r="A25" s="70" t="s">
        <v>8</v>
      </c>
      <c r="B25" s="70"/>
      <c r="C25" s="70"/>
      <c r="D25" s="70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2"/>
      <c r="V25" s="2"/>
    </row>
    <row r="26" spans="1:22" x14ac:dyDescent="0.25">
      <c r="A26" s="70" t="s">
        <v>39</v>
      </c>
      <c r="B26" s="70"/>
      <c r="C26" s="70"/>
      <c r="D26" s="70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2"/>
      <c r="V26" s="2"/>
    </row>
    <row r="27" spans="1:22" x14ac:dyDescent="0.25">
      <c r="A27" s="70" t="s">
        <v>9</v>
      </c>
      <c r="B27" s="70"/>
      <c r="C27" s="70"/>
      <c r="D27" s="70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"/>
      <c r="V27" s="2"/>
    </row>
    <row r="28" spans="1:22" x14ac:dyDescent="0.25">
      <c r="A28" s="70" t="s">
        <v>38</v>
      </c>
      <c r="B28" s="70"/>
      <c r="C28" s="70"/>
      <c r="D28" s="7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2" t="s">
        <v>56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2"/>
      <c r="V30" s="2"/>
    </row>
    <row r="31" spans="1:22" x14ac:dyDescent="0.2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10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79" t="s">
        <v>43</v>
      </c>
      <c r="B35" s="82"/>
      <c r="C35" s="82"/>
      <c r="D35" s="82"/>
      <c r="E35" s="82"/>
      <c r="F35" s="82"/>
      <c r="G35" s="82"/>
      <c r="H35" s="82"/>
      <c r="I35" s="82"/>
      <c r="J35" s="81" t="s">
        <v>15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8" t="s">
        <v>11</v>
      </c>
      <c r="B36" s="78"/>
      <c r="C36" s="78"/>
      <c r="D36" s="78" t="s">
        <v>12</v>
      </c>
      <c r="E36" s="78"/>
      <c r="F36" s="78"/>
      <c r="G36" s="78" t="s">
        <v>13</v>
      </c>
      <c r="H36" s="78"/>
      <c r="I36" s="79"/>
      <c r="J36" s="8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2" t="s">
        <v>57</v>
      </c>
      <c r="B39" s="40"/>
      <c r="C39" s="23"/>
      <c r="D39" s="22" t="s">
        <v>58</v>
      </c>
      <c r="E39" s="40"/>
      <c r="F39" s="23"/>
      <c r="G39" s="22" t="s">
        <v>16</v>
      </c>
      <c r="H39" s="40"/>
      <c r="I39" s="23"/>
      <c r="J39" s="22" t="s">
        <v>44</v>
      </c>
      <c r="K39" s="40"/>
      <c r="L39" s="23"/>
      <c r="M39" s="43" t="s">
        <v>17</v>
      </c>
      <c r="N39" s="43"/>
      <c r="O39" s="43"/>
      <c r="P39" s="43"/>
      <c r="Q39" s="44" t="s">
        <v>20</v>
      </c>
      <c r="R39" s="44" t="s">
        <v>21</v>
      </c>
      <c r="S39" s="44"/>
      <c r="T39" s="44" t="s">
        <v>14</v>
      </c>
      <c r="U39" s="2"/>
      <c r="V39" s="2"/>
    </row>
    <row r="40" spans="1:22" x14ac:dyDescent="0.25">
      <c r="A40" s="26"/>
      <c r="B40" s="42"/>
      <c r="C40" s="27"/>
      <c r="D40" s="26"/>
      <c r="E40" s="42"/>
      <c r="F40" s="27"/>
      <c r="G40" s="26"/>
      <c r="H40" s="42"/>
      <c r="I40" s="27"/>
      <c r="J40" s="26"/>
      <c r="K40" s="42"/>
      <c r="L40" s="27"/>
      <c r="M40" s="43" t="s">
        <v>18</v>
      </c>
      <c r="N40" s="43"/>
      <c r="O40" s="43" t="s">
        <v>19</v>
      </c>
      <c r="P40" s="43"/>
      <c r="Q40" s="44"/>
      <c r="R40" s="44"/>
      <c r="S40" s="44"/>
      <c r="T40" s="44"/>
      <c r="U40" s="2"/>
      <c r="V40" s="2"/>
    </row>
    <row r="41" spans="1:22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67"/>
      <c r="P41" s="67"/>
      <c r="Q41" s="1"/>
      <c r="R41" s="37"/>
      <c r="S41" s="39"/>
      <c r="T41" s="1"/>
      <c r="U41" s="2"/>
      <c r="V41" s="2"/>
    </row>
    <row r="42" spans="1:22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67"/>
      <c r="P42" s="67"/>
      <c r="Q42" s="1"/>
      <c r="R42" s="37"/>
      <c r="S42" s="39"/>
      <c r="T42" s="1"/>
      <c r="U42" s="2"/>
      <c r="V42" s="2"/>
    </row>
    <row r="43" spans="1:22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67"/>
      <c r="P43" s="67"/>
      <c r="Q43" s="1"/>
      <c r="R43" s="37"/>
      <c r="S43" s="39"/>
      <c r="T43" s="1"/>
      <c r="U43" s="2"/>
      <c r="V43" s="2"/>
    </row>
    <row r="44" spans="1:22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67"/>
      <c r="P44" s="67"/>
      <c r="Q44" s="1"/>
      <c r="R44" s="37"/>
      <c r="S44" s="39"/>
      <c r="T44" s="1"/>
      <c r="U44" s="2"/>
      <c r="V44" s="2"/>
    </row>
    <row r="45" spans="1:22" x14ac:dyDescent="0.25">
      <c r="A45" s="2" t="s">
        <v>49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51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5" t="s">
        <v>63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43" t="s">
        <v>64</v>
      </c>
      <c r="P49" s="43"/>
      <c r="Q49" s="43"/>
      <c r="R49" s="80" t="s">
        <v>65</v>
      </c>
      <c r="S49" s="80" t="s">
        <v>66</v>
      </c>
      <c r="T49" s="80" t="s">
        <v>67</v>
      </c>
      <c r="U49" s="83" t="s">
        <v>68</v>
      </c>
      <c r="V49" s="83" t="s">
        <v>70</v>
      </c>
    </row>
    <row r="50" spans="1:29" ht="55.9" customHeight="1" x14ac:dyDescent="0.25">
      <c r="A50" s="44" t="s">
        <v>59</v>
      </c>
      <c r="B50" s="44"/>
      <c r="C50" s="44"/>
      <c r="D50" s="43" t="s">
        <v>60</v>
      </c>
      <c r="E50" s="43"/>
      <c r="F50" s="43"/>
      <c r="G50" s="44" t="s">
        <v>45</v>
      </c>
      <c r="H50" s="44"/>
      <c r="I50" s="44"/>
      <c r="J50" s="44"/>
      <c r="K50" s="8" t="s">
        <v>69</v>
      </c>
      <c r="L50" s="12" t="s">
        <v>14</v>
      </c>
      <c r="M50" s="13" t="s">
        <v>61</v>
      </c>
      <c r="N50" s="13" t="s">
        <v>62</v>
      </c>
      <c r="O50" s="11" t="s">
        <v>22</v>
      </c>
      <c r="P50" s="11" t="s">
        <v>23</v>
      </c>
      <c r="Q50" s="11" t="s">
        <v>24</v>
      </c>
      <c r="R50" s="80"/>
      <c r="S50" s="80"/>
      <c r="T50" s="80"/>
      <c r="U50" s="84"/>
      <c r="V50" s="84"/>
    </row>
    <row r="51" spans="1:29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15"/>
      <c r="L51" s="15"/>
      <c r="M51" s="16"/>
      <c r="N51" s="16"/>
      <c r="O51" s="17"/>
      <c r="P51" s="17"/>
      <c r="Q51" s="17"/>
      <c r="R51" s="18"/>
      <c r="S51" s="18"/>
      <c r="T51" s="18"/>
      <c r="U51" s="18"/>
      <c r="V51" s="18"/>
    </row>
    <row r="52" spans="1:29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15"/>
      <c r="L52" s="15"/>
      <c r="M52" s="16"/>
      <c r="N52" s="16"/>
      <c r="O52" s="19" t="str">
        <f>IFERROR(IF(N52="","-",DATEDIF(M52,N52,"y")),"-")</f>
        <v>-</v>
      </c>
      <c r="P52" s="19" t="str">
        <f>IFERROR(IF(N52="","-",DATEDIF(M52,N52,"ym")),"-")</f>
        <v>-</v>
      </c>
      <c r="Q52" s="19" t="str">
        <f>IFERROR(IF(N52="","-",DATEDIF(M52,N52,"md")+1),"-")</f>
        <v>-</v>
      </c>
      <c r="R52" s="20"/>
      <c r="S52" s="20"/>
      <c r="T52" s="20"/>
      <c r="U52" s="20"/>
      <c r="V52" s="20"/>
    </row>
    <row r="53" spans="1:29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15"/>
      <c r="L53" s="15"/>
      <c r="M53" s="16"/>
      <c r="N53" s="16"/>
      <c r="O53" s="19" t="str">
        <f t="shared" ref="O53:O62" si="0">IFERROR(IF(N53="","-",DATEDIF(M53,N53,"y")),"-")</f>
        <v>-</v>
      </c>
      <c r="P53" s="19" t="str">
        <f t="shared" ref="P53:P62" si="1">IFERROR(IF(N53="","-",DATEDIF(M53,N53,"ym")),"-")</f>
        <v>-</v>
      </c>
      <c r="Q53" s="19" t="str">
        <f t="shared" ref="Q53:Q62" si="2">IFERROR(IF(N53="","-",DATEDIF(M53,N53,"md")+1),"-")</f>
        <v>-</v>
      </c>
      <c r="R53" s="20"/>
      <c r="S53" s="20"/>
      <c r="T53" s="20"/>
      <c r="U53" s="20"/>
      <c r="V53" s="20"/>
    </row>
    <row r="54" spans="1:29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15"/>
      <c r="L54" s="15"/>
      <c r="M54" s="16"/>
      <c r="N54" s="16"/>
      <c r="O54" s="19" t="str">
        <f t="shared" si="0"/>
        <v>-</v>
      </c>
      <c r="P54" s="19" t="str">
        <f t="shared" si="1"/>
        <v>-</v>
      </c>
      <c r="Q54" s="19" t="str">
        <f t="shared" si="2"/>
        <v>-</v>
      </c>
      <c r="R54" s="20"/>
      <c r="S54" s="20"/>
      <c r="T54" s="20"/>
      <c r="U54" s="20"/>
      <c r="V54" s="20"/>
    </row>
    <row r="55" spans="1:29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15"/>
      <c r="L55" s="15"/>
      <c r="M55" s="16"/>
      <c r="N55" s="16"/>
      <c r="O55" s="19" t="str">
        <f t="shared" si="0"/>
        <v>-</v>
      </c>
      <c r="P55" s="19" t="str">
        <f t="shared" si="1"/>
        <v>-</v>
      </c>
      <c r="Q55" s="19" t="str">
        <f t="shared" si="2"/>
        <v>-</v>
      </c>
      <c r="R55" s="20"/>
      <c r="S55" s="20"/>
      <c r="T55" s="20"/>
      <c r="U55" s="20"/>
      <c r="V55" s="20"/>
    </row>
    <row r="56" spans="1:29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15"/>
      <c r="L56" s="15"/>
      <c r="M56" s="16"/>
      <c r="N56" s="16"/>
      <c r="O56" s="19" t="str">
        <f t="shared" si="0"/>
        <v>-</v>
      </c>
      <c r="P56" s="19" t="str">
        <f t="shared" si="1"/>
        <v>-</v>
      </c>
      <c r="Q56" s="19" t="str">
        <f t="shared" si="2"/>
        <v>-</v>
      </c>
      <c r="R56" s="20"/>
      <c r="S56" s="20"/>
      <c r="T56" s="20"/>
      <c r="U56" s="20"/>
      <c r="V56" s="20"/>
    </row>
    <row r="57" spans="1:29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15"/>
      <c r="L57" s="15"/>
      <c r="M57" s="16"/>
      <c r="N57" s="16"/>
      <c r="O57" s="19" t="str">
        <f t="shared" si="0"/>
        <v>-</v>
      </c>
      <c r="P57" s="19" t="str">
        <f t="shared" si="1"/>
        <v>-</v>
      </c>
      <c r="Q57" s="19" t="str">
        <f t="shared" si="2"/>
        <v>-</v>
      </c>
      <c r="R57" s="20"/>
      <c r="S57" s="20"/>
      <c r="T57" s="20"/>
      <c r="U57" s="20"/>
      <c r="V57" s="20"/>
    </row>
    <row r="58" spans="1:29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15"/>
      <c r="L58" s="15"/>
      <c r="M58" s="16"/>
      <c r="N58" s="16"/>
      <c r="O58" s="19" t="str">
        <f t="shared" si="0"/>
        <v>-</v>
      </c>
      <c r="P58" s="19" t="str">
        <f t="shared" si="1"/>
        <v>-</v>
      </c>
      <c r="Q58" s="19" t="str">
        <f t="shared" si="2"/>
        <v>-</v>
      </c>
      <c r="R58" s="20"/>
      <c r="S58" s="20"/>
      <c r="T58" s="20"/>
      <c r="U58" s="20"/>
      <c r="V58" s="20"/>
    </row>
    <row r="59" spans="1:29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15"/>
      <c r="L59" s="15"/>
      <c r="M59" s="16"/>
      <c r="N59" s="16"/>
      <c r="O59" s="19" t="str">
        <f t="shared" si="0"/>
        <v>-</v>
      </c>
      <c r="P59" s="19" t="str">
        <f t="shared" si="1"/>
        <v>-</v>
      </c>
      <c r="Q59" s="19" t="str">
        <f t="shared" si="2"/>
        <v>-</v>
      </c>
      <c r="R59" s="20"/>
      <c r="S59" s="20"/>
      <c r="T59" s="20"/>
      <c r="U59" s="20"/>
      <c r="V59" s="20"/>
    </row>
    <row r="60" spans="1:29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15"/>
      <c r="L60" s="15"/>
      <c r="M60" s="16"/>
      <c r="N60" s="16"/>
      <c r="O60" s="19" t="str">
        <f t="shared" si="0"/>
        <v>-</v>
      </c>
      <c r="P60" s="19" t="str">
        <f t="shared" si="1"/>
        <v>-</v>
      </c>
      <c r="Q60" s="19" t="str">
        <f t="shared" si="2"/>
        <v>-</v>
      </c>
      <c r="R60" s="20"/>
      <c r="S60" s="20"/>
      <c r="T60" s="20"/>
      <c r="U60" s="20"/>
      <c r="V60" s="20"/>
    </row>
    <row r="61" spans="1:29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15"/>
      <c r="L61" s="15"/>
      <c r="M61" s="16"/>
      <c r="N61" s="16"/>
      <c r="O61" s="19" t="str">
        <f t="shared" si="0"/>
        <v>-</v>
      </c>
      <c r="P61" s="19" t="str">
        <f t="shared" si="1"/>
        <v>-</v>
      </c>
      <c r="Q61" s="19" t="str">
        <f t="shared" si="2"/>
        <v>-</v>
      </c>
      <c r="R61" s="20"/>
      <c r="S61" s="20"/>
      <c r="T61" s="20"/>
      <c r="U61" s="20"/>
      <c r="V61" s="20"/>
    </row>
    <row r="62" spans="1:29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15"/>
      <c r="L62" s="15"/>
      <c r="M62" s="16"/>
      <c r="N62" s="16"/>
      <c r="O62" s="19" t="str">
        <f t="shared" si="0"/>
        <v>-</v>
      </c>
      <c r="P62" s="19" t="str">
        <f t="shared" si="1"/>
        <v>-</v>
      </c>
      <c r="Q62" s="19" t="str">
        <f t="shared" si="2"/>
        <v>-</v>
      </c>
      <c r="R62" s="20"/>
      <c r="S62" s="20"/>
      <c r="T62" s="20"/>
      <c r="U62" s="20"/>
      <c r="V62" s="20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2" t="s">
        <v>85</v>
      </c>
      <c r="N64" s="92"/>
      <c r="O64" s="80" t="s">
        <v>71</v>
      </c>
      <c r="P64" s="80"/>
      <c r="Q64" s="80"/>
      <c r="R64" s="2"/>
      <c r="S64" s="2"/>
      <c r="T64" s="2"/>
      <c r="U64" s="2"/>
      <c r="V64" s="2"/>
      <c r="W64" s="89" t="s">
        <v>78</v>
      </c>
      <c r="X64" s="90" t="s">
        <v>79</v>
      </c>
      <c r="Y64" s="90" t="s">
        <v>80</v>
      </c>
      <c r="Z64" s="91" t="s">
        <v>81</v>
      </c>
      <c r="AA64" s="91" t="s">
        <v>82</v>
      </c>
      <c r="AB64" s="88" t="s">
        <v>83</v>
      </c>
      <c r="AC64" s="88" t="s">
        <v>84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2"/>
      <c r="N65" s="92"/>
      <c r="O65" s="13" t="s">
        <v>72</v>
      </c>
      <c r="P65" s="9" t="s">
        <v>73</v>
      </c>
      <c r="Q65" s="13" t="s">
        <v>74</v>
      </c>
      <c r="R65" s="2"/>
      <c r="S65" s="2"/>
      <c r="T65" s="2"/>
      <c r="U65" s="2"/>
      <c r="V65" s="2"/>
      <c r="W65" s="89"/>
      <c r="X65" s="90"/>
      <c r="Y65" s="90"/>
      <c r="Z65" s="91"/>
      <c r="AA65" s="91"/>
      <c r="AB65" s="88"/>
      <c r="AC65" s="8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2" t="s">
        <v>75</v>
      </c>
      <c r="N66" s="92"/>
      <c r="O66" s="19">
        <f>IFERROR(W66+AB66,"-")</f>
        <v>0</v>
      </c>
      <c r="P66" s="19">
        <f>IFERROR(IF((X66+Z66)&lt;12,(X66+Z66),AC66),"-")</f>
        <v>0</v>
      </c>
      <c r="Q66" s="19">
        <f>IFERROR(IF(Y66&lt;30,Y66,AA66),"-")</f>
        <v>0</v>
      </c>
      <c r="R66" s="2"/>
      <c r="S66" s="2"/>
      <c r="T66" s="2"/>
      <c r="U66" s="2"/>
      <c r="V66" s="2"/>
      <c r="W66" s="21">
        <f>SUMIF(R50:R65,"SÍ",O50:O65)</f>
        <v>0</v>
      </c>
      <c r="X66" s="20">
        <f>SUMIF(R50:R65,"SÍ",P50:P65)</f>
        <v>0</v>
      </c>
      <c r="Y66" s="20">
        <f>SUMIF(R50:R65,"SÍ",Q50:Q65)</f>
        <v>0</v>
      </c>
      <c r="Z66" s="20">
        <f>QUOTIENT(Y66,30)</f>
        <v>0</v>
      </c>
      <c r="AA66" s="20">
        <f>IF(Z66=0,Y66,MOD(Y66,30*Z66))</f>
        <v>0</v>
      </c>
      <c r="AB66" s="20">
        <f>QUOTIENT((X66+Z66),12)</f>
        <v>0</v>
      </c>
      <c r="AC66" s="20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2" t="s">
        <v>76</v>
      </c>
      <c r="N67" s="92"/>
      <c r="O67" s="19">
        <f t="shared" ref="O67:O70" si="3">IFERROR(W67+AB67,"-")</f>
        <v>0</v>
      </c>
      <c r="P67" s="19">
        <f t="shared" ref="P67:P70" si="4">IFERROR(IF((X67+Z67)&lt;12,(X67+Z67),AC67),"-")</f>
        <v>0</v>
      </c>
      <c r="Q67" s="19">
        <f t="shared" ref="Q67:Q70" si="5">IFERROR(IF(Y67&lt;30,Y67,AA67),"-")</f>
        <v>0</v>
      </c>
      <c r="R67" s="2"/>
      <c r="S67" s="2"/>
      <c r="T67" s="2"/>
      <c r="U67" s="2"/>
      <c r="V67" s="2"/>
      <c r="W67" s="21">
        <f>SUMIF(S50:S65,"SÍ",O50:O65)</f>
        <v>0</v>
      </c>
      <c r="X67" s="20">
        <f>SUMIF(S50:S65,"SÍ",P50:P65)</f>
        <v>0</v>
      </c>
      <c r="Y67" s="20">
        <f>SUMIF(S50:S65,"SÍ",Q50:Q65)</f>
        <v>0</v>
      </c>
      <c r="Z67" s="20">
        <f>QUOTIENT(Y67,30)</f>
        <v>0</v>
      </c>
      <c r="AA67" s="20">
        <f>IF(Z67=0,Y67,MOD(Y67,30*Z67))</f>
        <v>0</v>
      </c>
      <c r="AB67" s="20">
        <f>QUOTIENT((X67+Z67),12)</f>
        <v>0</v>
      </c>
      <c r="AC67" s="20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2" t="s">
        <v>77</v>
      </c>
      <c r="N68" s="92"/>
      <c r="O68" s="19">
        <f t="shared" si="3"/>
        <v>0</v>
      </c>
      <c r="P68" s="19">
        <f t="shared" si="4"/>
        <v>0</v>
      </c>
      <c r="Q68" s="19">
        <f t="shared" si="5"/>
        <v>0</v>
      </c>
      <c r="R68" s="2"/>
      <c r="S68" s="2"/>
      <c r="T68" s="2"/>
      <c r="U68" s="2"/>
      <c r="V68" s="2"/>
      <c r="W68" s="21">
        <f>SUMIF(T50:T64,"SÍ",O50:O64)</f>
        <v>0</v>
      </c>
      <c r="X68" s="20">
        <f>SUMIF(T50:T64,"SÍ",P50:P64)</f>
        <v>0</v>
      </c>
      <c r="Y68" s="20">
        <f>SUMIF(T50:T64,"SÍ",Q50:Q64)</f>
        <v>0</v>
      </c>
      <c r="Z68" s="20">
        <f>QUOTIENT(Y68,30)</f>
        <v>0</v>
      </c>
      <c r="AA68" s="20">
        <f>IF(Z68=0,Y68,MOD(Y68,30*Z68))</f>
        <v>0</v>
      </c>
      <c r="AB68" s="20">
        <f>QUOTIENT((X68+Z68),12)</f>
        <v>0</v>
      </c>
      <c r="AC68" s="20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2" t="s">
        <v>86</v>
      </c>
      <c r="N69" s="92"/>
      <c r="O69" s="19">
        <f t="shared" si="3"/>
        <v>0</v>
      </c>
      <c r="P69" s="19">
        <f t="shared" si="4"/>
        <v>0</v>
      </c>
      <c r="Q69" s="19">
        <f t="shared" si="5"/>
        <v>0</v>
      </c>
      <c r="R69" s="2"/>
      <c r="S69" s="2"/>
      <c r="T69" s="2"/>
      <c r="U69" s="2"/>
      <c r="V69" s="2"/>
      <c r="W69" s="21">
        <f>SUMIF(U50:U64,"SÍ",O50:O64)</f>
        <v>0</v>
      </c>
      <c r="X69" s="20">
        <f>SUMIF(U50:U64,"SÍ",P50:P64)</f>
        <v>0</v>
      </c>
      <c r="Y69" s="20">
        <f>SUMIF(U50:U64,"SÍ",Q50:Q64)</f>
        <v>0</v>
      </c>
      <c r="Z69" s="20">
        <f>QUOTIENT(Y69,30)</f>
        <v>0</v>
      </c>
      <c r="AA69" s="20">
        <f>IF(Z69=0,Y69,MOD(Y69,30*Z69))</f>
        <v>0</v>
      </c>
      <c r="AB69" s="20">
        <f>QUOTIENT((X69+Z69),12)</f>
        <v>0</v>
      </c>
      <c r="AC69" s="20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2" t="s">
        <v>87</v>
      </c>
      <c r="N70" s="92"/>
      <c r="O70" s="19">
        <f t="shared" si="3"/>
        <v>0</v>
      </c>
      <c r="P70" s="19">
        <f t="shared" si="4"/>
        <v>0</v>
      </c>
      <c r="Q70" s="19">
        <f t="shared" si="5"/>
        <v>0</v>
      </c>
      <c r="R70" s="2"/>
      <c r="S70" s="2"/>
      <c r="T70" s="2"/>
      <c r="U70" s="2"/>
      <c r="V70" s="2"/>
      <c r="W70" s="21">
        <f>SUMIF(V50:V64,"SÍ",O50:O64)</f>
        <v>0</v>
      </c>
      <c r="X70" s="20">
        <f>SUMIF(V50:V64,"SÍ",P50:P64)</f>
        <v>0</v>
      </c>
      <c r="Y70" s="20">
        <f>SUMIF(V50:V64,"SÍ",Q50:Q64)</f>
        <v>0</v>
      </c>
      <c r="Z70" s="20">
        <f>QUOTIENT(Y70,30)</f>
        <v>0</v>
      </c>
      <c r="AA70" s="20">
        <f>IF(Z70=0,Y70,MOD(Y70,30*Z70))</f>
        <v>0</v>
      </c>
      <c r="AB70" s="20">
        <f>QUOTIENT((X70+Z70),12)</f>
        <v>0</v>
      </c>
      <c r="AC70" s="20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53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2" t="s">
        <v>50</v>
      </c>
      <c r="B74" s="40"/>
      <c r="C74" s="40"/>
      <c r="D74" s="40"/>
      <c r="E74" s="40"/>
      <c r="F74" s="23"/>
      <c r="G74" s="43" t="s">
        <v>25</v>
      </c>
      <c r="H74" s="43"/>
      <c r="I74" s="43"/>
      <c r="J74" s="43"/>
      <c r="K74" s="43"/>
      <c r="L74" s="44" t="s">
        <v>26</v>
      </c>
      <c r="M74" s="43"/>
      <c r="N74" s="43"/>
      <c r="O74" s="43"/>
      <c r="P74" s="44" t="s">
        <v>27</v>
      </c>
      <c r="Q74" s="43"/>
      <c r="R74" s="43"/>
      <c r="S74" s="44" t="s">
        <v>28</v>
      </c>
      <c r="T74" s="44"/>
      <c r="U74" s="22" t="s">
        <v>14</v>
      </c>
      <c r="V74" s="23"/>
    </row>
    <row r="75" spans="1:29" x14ac:dyDescent="0.25">
      <c r="A75" s="24"/>
      <c r="B75" s="41"/>
      <c r="C75" s="41"/>
      <c r="D75" s="41"/>
      <c r="E75" s="41"/>
      <c r="F75" s="25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4"/>
      <c r="T75" s="44"/>
      <c r="U75" s="24"/>
      <c r="V75" s="25"/>
    </row>
    <row r="76" spans="1:29" x14ac:dyDescent="0.25">
      <c r="A76" s="26"/>
      <c r="B76" s="42"/>
      <c r="C76" s="42"/>
      <c r="D76" s="42"/>
      <c r="E76" s="42"/>
      <c r="F76" s="27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4"/>
      <c r="T76" s="44"/>
      <c r="U76" s="26"/>
      <c r="V76" s="27"/>
    </row>
    <row r="77" spans="1:29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67"/>
      <c r="V77" s="67"/>
    </row>
    <row r="78" spans="1:29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67"/>
      <c r="V78" s="67"/>
    </row>
    <row r="79" spans="1:29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67"/>
      <c r="V79" s="67"/>
    </row>
    <row r="80" spans="1:29" x14ac:dyDescent="0.25">
      <c r="A80" s="2" t="s">
        <v>49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29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3" t="s">
        <v>33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2" t="s">
        <v>89</v>
      </c>
      <c r="B89" s="40"/>
      <c r="C89" s="40"/>
      <c r="D89" s="40"/>
      <c r="E89" s="40"/>
      <c r="F89" s="40"/>
      <c r="G89" s="40"/>
      <c r="H89" s="40"/>
      <c r="I89" s="40"/>
      <c r="J89" s="23"/>
      <c r="K89" s="22" t="s">
        <v>88</v>
      </c>
      <c r="L89" s="40"/>
      <c r="M89" s="40"/>
      <c r="N89" s="23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6"/>
      <c r="B90" s="42"/>
      <c r="C90" s="42"/>
      <c r="D90" s="42"/>
      <c r="E90" s="42"/>
      <c r="F90" s="42"/>
      <c r="G90" s="42"/>
      <c r="H90" s="42"/>
      <c r="I90" s="42"/>
      <c r="J90" s="27"/>
      <c r="K90" s="26"/>
      <c r="L90" s="42"/>
      <c r="M90" s="42"/>
      <c r="N90" s="27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6" t="s">
        <v>30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6" t="s">
        <v>31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6" t="s">
        <v>32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6" t="s">
        <v>54</v>
      </c>
      <c r="B94" s="36"/>
      <c r="C94" s="36"/>
      <c r="D94" s="36"/>
      <c r="E94" s="36"/>
      <c r="F94" s="36"/>
      <c r="G94" s="36"/>
      <c r="H94" s="36"/>
      <c r="I94" s="36"/>
      <c r="J94" s="36"/>
      <c r="K94" s="37"/>
      <c r="L94" s="38"/>
      <c r="M94" s="38"/>
      <c r="N94" s="39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47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5" t="s">
        <v>48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7"/>
      <c r="N98" s="43" t="s">
        <v>17</v>
      </c>
      <c r="O98" s="43"/>
      <c r="P98" s="43"/>
      <c r="Q98" s="43"/>
      <c r="R98" s="44" t="s">
        <v>20</v>
      </c>
      <c r="S98" s="44" t="s">
        <v>21</v>
      </c>
      <c r="T98" s="44" t="s">
        <v>14</v>
      </c>
      <c r="U98" s="2"/>
      <c r="V98" s="2"/>
    </row>
    <row r="99" spans="1:22" x14ac:dyDescent="0.25">
      <c r="A99" s="48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50"/>
      <c r="N99" s="43"/>
      <c r="O99" s="43"/>
      <c r="P99" s="43"/>
      <c r="Q99" s="43"/>
      <c r="R99" s="43"/>
      <c r="S99" s="43"/>
      <c r="T99" s="44"/>
      <c r="U99" s="2"/>
      <c r="V99" s="2"/>
    </row>
    <row r="100" spans="1:22" x14ac:dyDescent="0.25">
      <c r="A100" s="48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50"/>
      <c r="N100" s="43"/>
      <c r="O100" s="43"/>
      <c r="P100" s="43"/>
      <c r="Q100" s="43"/>
      <c r="R100" s="43"/>
      <c r="S100" s="43"/>
      <c r="T100" s="44"/>
      <c r="U100" s="2"/>
      <c r="V100" s="2"/>
    </row>
    <row r="101" spans="1:22" x14ac:dyDescent="0.2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3"/>
      <c r="N101" s="43" t="s">
        <v>18</v>
      </c>
      <c r="O101" s="43"/>
      <c r="P101" s="43" t="s">
        <v>19</v>
      </c>
      <c r="Q101" s="43"/>
      <c r="R101" s="43"/>
      <c r="S101" s="43"/>
      <c r="T101" s="44"/>
      <c r="U101" s="2"/>
      <c r="V101" s="2"/>
    </row>
    <row r="102" spans="1:22" x14ac:dyDescent="0.25">
      <c r="A102" s="3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9"/>
      <c r="N102" s="36"/>
      <c r="O102" s="36"/>
      <c r="P102" s="36"/>
      <c r="Q102" s="36"/>
      <c r="R102" s="1"/>
      <c r="S102" s="1"/>
      <c r="T102" s="10"/>
      <c r="U102" s="2"/>
      <c r="V102" s="2"/>
    </row>
    <row r="103" spans="1:22" x14ac:dyDescent="0.25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9"/>
      <c r="N103" s="36"/>
      <c r="O103" s="36"/>
      <c r="P103" s="36"/>
      <c r="Q103" s="36"/>
      <c r="R103" s="1"/>
      <c r="S103" s="1"/>
      <c r="T103" s="10"/>
      <c r="U103" s="2"/>
      <c r="V103" s="2"/>
    </row>
    <row r="104" spans="1:22" x14ac:dyDescent="0.25">
      <c r="A104" s="2" t="s">
        <v>49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5" t="s">
        <v>34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7"/>
    </row>
    <row r="107" spans="1:22" x14ac:dyDescent="0.25">
      <c r="A107" s="58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60"/>
    </row>
    <row r="108" spans="1:22" x14ac:dyDescent="0.25">
      <c r="A108" s="61" t="s">
        <v>46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3"/>
    </row>
    <row r="109" spans="1:22" x14ac:dyDescent="0.25">
      <c r="A109" s="64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6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35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4" t="s">
        <v>41</v>
      </c>
      <c r="U116" s="54"/>
      <c r="V116" s="54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29" t="s">
        <v>40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1"/>
      <c r="Q118" s="2"/>
      <c r="R118" s="2"/>
      <c r="S118" s="2"/>
      <c r="T118" s="3" t="s">
        <v>36</v>
      </c>
      <c r="U118" s="7"/>
      <c r="V118" s="7"/>
    </row>
    <row r="119" spans="1:22" ht="16.5" thickBot="1" x14ac:dyDescent="0.3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4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8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8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2025-04-15T16:11:01Z</dcterms:modified>
</cp:coreProperties>
</file>